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440" tabRatio="601" activeTab="0"/>
  </bookViews>
  <sheets>
    <sheet name="Group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<sst xmlns="http://schemas.openxmlformats.org/spreadsheetml/2006/main" count="42" uniqueCount="40">
  <si>
    <t>GROUP</t>
  </si>
  <si>
    <t>RM'000</t>
  </si>
  <si>
    <t>ASSETS</t>
  </si>
  <si>
    <t>Cash and short-term funds</t>
  </si>
  <si>
    <t>Securities purchased under resale agreements</t>
  </si>
  <si>
    <t>Deposits and placements with financial</t>
  </si>
  <si>
    <t xml:space="preserve">    institutions</t>
  </si>
  <si>
    <t>Dealing securities</t>
  </si>
  <si>
    <t>Investment securities</t>
  </si>
  <si>
    <t>Loans and advances</t>
  </si>
  <si>
    <t>Investment in subsidiary companies</t>
  </si>
  <si>
    <t>Other assets</t>
  </si>
  <si>
    <t>Statutory deposits with Central Banks</t>
  </si>
  <si>
    <t>Fixed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</si>
  <si>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</si>
  <si>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</si>
  <si>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</si>
  <si>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</si>
  <si>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</si>
  <si>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</si>
  <si>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</si>
  <si>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</si>
  <si>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</si>
  <si>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</si>
  <si>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</si>
  <si>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</si>
  <si>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</si>
  <si>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</si>
  <si>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</si>
  <si>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As At</t>
  </si>
  <si>
    <t>CAPITAL ADEQUACY</t>
  </si>
  <si>
    <t>Core Capital ratio</t>
  </si>
  <si>
    <t>Risk-weighted capital</t>
  </si>
  <si>
    <t>Net tangible assets per share</t>
  </si>
  <si>
    <t>Investment in associated companies</t>
  </si>
  <si>
    <t>RM4.43</t>
  </si>
  <si>
    <t>June 30 2000</t>
  </si>
  <si>
    <t>Mar 31 2001</t>
  </si>
  <si>
    <t>RM4.34</t>
  </si>
  <si>
    <t xml:space="preserve">UNAUDITED BALANCE SHEETS OF THE GROUP AS AT MARCH 31, 2001 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</si>
</sst>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  <numFmt numFmtId="180" formatCode="dd/mm/yyyy\ h:mm"/>
    <numFmt numFmtId="181" formatCode="dd/mm/yyyy\ "/>
  </numFmts>
  <fonts count="10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173" fontId="3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/>
    </xf>
    <xf numFmtId="37" fontId="4" fillId="0" borderId="3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21" applyNumberFormat="1" applyFont="1" applyAlignment="1" applyProtection="1">
      <alignment/>
      <protection/>
    </xf>
    <xf numFmtId="39" fontId="3" fillId="0" borderId="0" xfId="0" applyNumberFormat="1" applyFont="1" applyAlignment="1" applyProtection="1" quotePrefix="1">
      <alignment horizontal="right"/>
      <protection/>
    </xf>
    <xf numFmtId="17" fontId="3" fillId="0" borderId="0" xfId="0" applyNumberFormat="1" applyFont="1" applyAlignment="1" applyProtection="1">
      <alignment horizontal="center"/>
      <protection/>
    </xf>
    <xf numFmtId="10" fontId="4" fillId="0" borderId="0" xfId="21" applyNumberFormat="1" applyFont="1" applyAlignment="1" applyProtection="1">
      <alignment/>
      <protection/>
    </xf>
    <xf numFmtId="39" fontId="4" fillId="0" borderId="0" xfId="0" applyNumberFormat="1" applyFont="1" applyAlignment="1" applyProtection="1" quotePrefix="1">
      <alignment horizontal="right"/>
      <protection/>
    </xf>
    <xf numFmtId="181" fontId="4" fillId="0" borderId="0" xfId="0" applyNumberFormat="1" applyFont="1" applyAlignment="1" applyProtection="1" quotePrefix="1">
      <alignment horizontal="right"/>
      <protection/>
    </xf>
    <xf numFmtId="18" fontId="4" fillId="0" borderId="0" xfId="0" applyNumberFormat="1" applyFont="1" applyAlignment="1" applyProtection="1" quotePrefix="1">
      <alignment horizontal="right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D14" sqref="D14"/>
    </sheetView>
  </sheetViews>
  <sheetFormatPr defaultColWidth="8.796875" defaultRowHeight="15"/>
  <cols>
    <col min="3" max="3" width="20.19921875" style="0" customWidth="1"/>
    <col min="4" max="4" width="14.59765625" style="0" customWidth="1"/>
    <col min="5" max="5" width="13.5" style="0" customWidth="1"/>
    <col min="6" max="6" width="14.09765625" style="0" bestFit="1" customWidth="1"/>
  </cols>
  <sheetData>
    <row r="1" spans="1:5" ht="15.75">
      <c r="A1" s="8" t="s">
        <v>39</v>
      </c>
      <c r="B1" s="7"/>
      <c r="C1" s="7"/>
      <c r="D1" s="7"/>
      <c r="E1" s="7"/>
    </row>
    <row r="2" spans="1:5" ht="15.75">
      <c r="A2" s="6"/>
      <c r="B2" s="5"/>
      <c r="C2" s="5"/>
      <c r="D2" s="5"/>
      <c r="E2" s="5"/>
    </row>
    <row r="3" spans="1:5" ht="15.75">
      <c r="A3" s="5"/>
      <c r="B3" s="5"/>
      <c r="C3" s="5"/>
      <c r="D3" s="4" t="s">
        <v>0</v>
      </c>
      <c r="E3" s="3"/>
    </row>
    <row r="4" spans="1:5" ht="15.75">
      <c r="A4" s="5"/>
      <c r="B4" s="5"/>
      <c r="C4" s="5"/>
      <c r="D4" s="31" t="s">
        <v>29</v>
      </c>
      <c r="E4" s="31"/>
    </row>
    <row r="5" spans="1:5" ht="15.75">
      <c r="A5" s="5"/>
      <c r="B5" s="5"/>
      <c r="C5" s="5"/>
      <c r="D5" s="20" t="s">
        <v>37</v>
      </c>
      <c r="E5" s="26" t="s">
        <v>36</v>
      </c>
    </row>
    <row r="6" spans="1:5" ht="15.75">
      <c r="A6" s="5"/>
      <c r="B6" s="5"/>
      <c r="C6" s="5"/>
      <c r="D6" s="2" t="s">
        <v>1</v>
      </c>
      <c r="E6" s="2" t="s">
        <v>1</v>
      </c>
    </row>
    <row r="7" spans="1:5" ht="15.75">
      <c r="A7" s="5"/>
      <c r="B7" s="5"/>
      <c r="C7" s="5"/>
      <c r="D7" s="5"/>
      <c r="E7" s="5"/>
    </row>
    <row r="8" spans="1:5" ht="15.75">
      <c r="A8" s="8" t="s">
        <v>2</v>
      </c>
      <c r="B8" s="5"/>
      <c r="C8" s="5"/>
      <c r="D8" s="6"/>
      <c r="E8" s="5"/>
    </row>
    <row r="9" spans="1:5" ht="15.75">
      <c r="A9" s="5"/>
      <c r="B9" s="5"/>
      <c r="C9" s="5"/>
      <c r="D9" s="6"/>
      <c r="E9" s="5"/>
    </row>
    <row r="10" spans="1:5" ht="15.75">
      <c r="A10" s="1" t="s">
        <v>3</v>
      </c>
      <c r="B10" s="5"/>
      <c r="C10" s="5"/>
      <c r="D10" s="10">
        <v>13934341</v>
      </c>
      <c r="E10" s="11">
        <v>16195460</v>
      </c>
    </row>
    <row r="11" spans="1:5" ht="15.75">
      <c r="A11" s="1" t="s">
        <v>4</v>
      </c>
      <c r="B11" s="5"/>
      <c r="C11" s="5"/>
      <c r="D11" s="10">
        <v>116214</v>
      </c>
      <c r="E11" s="11">
        <v>178435</v>
      </c>
    </row>
    <row r="12" spans="1:5" ht="15.75">
      <c r="A12" s="1" t="s">
        <v>5</v>
      </c>
      <c r="B12" s="5"/>
      <c r="C12" s="5"/>
      <c r="D12" s="10"/>
      <c r="E12" s="11"/>
    </row>
    <row r="13" spans="1:5" ht="15.75">
      <c r="A13" s="1" t="s">
        <v>6</v>
      </c>
      <c r="B13" s="5"/>
      <c r="C13" s="5"/>
      <c r="D13" s="10">
        <v>6847061</v>
      </c>
      <c r="E13" s="11">
        <v>5840184</v>
      </c>
    </row>
    <row r="14" spans="1:5" ht="15.75">
      <c r="A14" s="1" t="s">
        <v>7</v>
      </c>
      <c r="B14" s="5"/>
      <c r="C14" s="5"/>
      <c r="D14" s="10">
        <v>2187321</v>
      </c>
      <c r="E14" s="11">
        <v>875561</v>
      </c>
    </row>
    <row r="15" spans="1:5" ht="15.75">
      <c r="A15" s="1" t="s">
        <v>8</v>
      </c>
      <c r="B15" s="5"/>
      <c r="C15" s="5"/>
      <c r="D15" s="10">
        <v>20977237</v>
      </c>
      <c r="E15" s="11">
        <v>18525301</v>
      </c>
    </row>
    <row r="16" spans="1:5" ht="15.75">
      <c r="A16" s="1" t="s">
        <v>9</v>
      </c>
      <c r="B16" s="5"/>
      <c r="C16" s="5"/>
      <c r="D16" s="10">
        <v>91845986</v>
      </c>
      <c r="E16" s="11">
        <v>79826134</v>
      </c>
    </row>
    <row r="17" spans="1:5" ht="15.75">
      <c r="A17" s="1" t="s">
        <v>34</v>
      </c>
      <c r="B17" s="5"/>
      <c r="C17" s="5"/>
      <c r="D17" s="10">
        <v>18321</v>
      </c>
      <c r="E17" s="11">
        <v>13366</v>
      </c>
    </row>
    <row r="18" spans="1:5" ht="15.75">
      <c r="A18" s="1" t="s">
        <v>10</v>
      </c>
      <c r="B18" s="5"/>
      <c r="C18" s="5"/>
      <c r="D18" s="19" t="s">
        <v>27</v>
      </c>
      <c r="E18" s="19" t="s">
        <v>27</v>
      </c>
    </row>
    <row r="19" spans="1:5" ht="15.75">
      <c r="A19" s="1" t="s">
        <v>11</v>
      </c>
      <c r="B19" s="5"/>
      <c r="C19" s="5"/>
      <c r="D19" s="10">
        <v>1896611</v>
      </c>
      <c r="E19" s="11">
        <v>2111478</v>
      </c>
    </row>
    <row r="20" spans="1:5" ht="15.75">
      <c r="A20" s="1" t="s">
        <v>12</v>
      </c>
      <c r="B20" s="5"/>
      <c r="C20" s="5"/>
      <c r="D20" s="10">
        <v>3060627</v>
      </c>
      <c r="E20" s="11">
        <f>2318622+289438</f>
        <v>2608060</v>
      </c>
    </row>
    <row r="21" spans="1:5" ht="15.75">
      <c r="A21" s="1" t="s">
        <v>13</v>
      </c>
      <c r="B21" s="5"/>
      <c r="C21" s="5"/>
      <c r="D21" s="10">
        <v>1397237</v>
      </c>
      <c r="E21" s="11">
        <v>1148429</v>
      </c>
    </row>
    <row r="22" spans="1:5" ht="16.5" thickBot="1">
      <c r="A22" s="5"/>
      <c r="B22" s="5"/>
      <c r="C22" s="5"/>
      <c r="D22" s="12">
        <f>SUM(D10:D21)</f>
        <v>142280956</v>
      </c>
      <c r="E22" s="13">
        <f>SUM(E10:E21)</f>
        <v>127322408</v>
      </c>
    </row>
    <row r="23" spans="1:5" ht="15.75">
      <c r="A23" s="5"/>
      <c r="B23" s="5"/>
      <c r="C23" s="5"/>
      <c r="D23" s="10"/>
      <c r="E23" s="11"/>
    </row>
    <row r="24" spans="1:5" ht="15.75">
      <c r="A24" s="8" t="s">
        <v>14</v>
      </c>
      <c r="B24" s="5"/>
      <c r="C24" s="5"/>
      <c r="D24" s="10"/>
      <c r="E24" s="11"/>
    </row>
    <row r="25" spans="1:5" ht="15.75">
      <c r="A25" s="5"/>
      <c r="B25" s="5"/>
      <c r="C25" s="5"/>
      <c r="D25" s="10"/>
      <c r="E25" s="11"/>
    </row>
    <row r="26" spans="1:5" ht="15.75">
      <c r="A26" s="1" t="s">
        <v>15</v>
      </c>
      <c r="B26" s="5"/>
      <c r="C26" s="5"/>
      <c r="D26" s="10">
        <v>96548195</v>
      </c>
      <c r="E26" s="11">
        <v>81866589</v>
      </c>
    </row>
    <row r="27" spans="1:5" ht="15.75">
      <c r="A27" s="1" t="s">
        <v>16</v>
      </c>
      <c r="B27" s="5"/>
      <c r="C27" s="5"/>
      <c r="D27" s="10"/>
      <c r="E27" s="11"/>
    </row>
    <row r="28" spans="1:5" ht="15.75">
      <c r="A28" s="1" t="s">
        <v>17</v>
      </c>
      <c r="B28" s="5"/>
      <c r="C28" s="5"/>
      <c r="D28" s="10">
        <v>21142989</v>
      </c>
      <c r="E28" s="11">
        <v>20090516</v>
      </c>
    </row>
    <row r="29" spans="1:5" ht="15.75">
      <c r="A29" s="1" t="s">
        <v>18</v>
      </c>
      <c r="B29" s="5"/>
      <c r="C29" s="5"/>
      <c r="D29" s="10"/>
      <c r="E29" s="11"/>
    </row>
    <row r="30" spans="1:5" ht="15.75">
      <c r="A30" s="1" t="s">
        <v>19</v>
      </c>
      <c r="B30" s="5"/>
      <c r="C30" s="5"/>
      <c r="D30" s="10">
        <v>4425431</v>
      </c>
      <c r="E30" s="11">
        <v>3948241</v>
      </c>
    </row>
    <row r="31" spans="1:5" ht="15.75">
      <c r="A31" s="1" t="s">
        <v>20</v>
      </c>
      <c r="B31" s="5"/>
      <c r="C31" s="5"/>
      <c r="D31" s="10">
        <v>4327431</v>
      </c>
      <c r="E31" s="11">
        <v>5667843</v>
      </c>
    </row>
    <row r="32" spans="1:5" ht="15.75">
      <c r="A32" s="1" t="s">
        <v>21</v>
      </c>
      <c r="B32" s="5"/>
      <c r="C32" s="5"/>
      <c r="D32" s="10">
        <v>4510119</v>
      </c>
      <c r="E32" s="11">
        <v>4172759</v>
      </c>
    </row>
    <row r="33" spans="1:5" ht="15.75">
      <c r="A33" s="1" t="s">
        <v>22</v>
      </c>
      <c r="B33" s="5"/>
      <c r="C33" s="5"/>
      <c r="D33" s="10">
        <v>950000</v>
      </c>
      <c r="E33" s="11">
        <v>950000</v>
      </c>
    </row>
    <row r="34" spans="1:5" ht="15.75">
      <c r="A34" s="5"/>
      <c r="B34" s="5"/>
      <c r="C34" s="5"/>
      <c r="D34" s="14">
        <f>SUM(D26:D33)</f>
        <v>131904165</v>
      </c>
      <c r="E34" s="15">
        <f>SUM(E26:E33)</f>
        <v>116695948</v>
      </c>
    </row>
    <row r="35" spans="1:5" ht="15.75">
      <c r="A35" s="5"/>
      <c r="B35" s="5"/>
      <c r="C35" s="5"/>
      <c r="D35" s="6"/>
      <c r="E35" s="5"/>
    </row>
    <row r="36" spans="1:5" ht="15.75">
      <c r="A36" s="5"/>
      <c r="B36" s="5"/>
      <c r="C36" s="5"/>
      <c r="D36" s="10"/>
      <c r="E36" s="11"/>
    </row>
    <row r="37" spans="1:5" ht="15.75">
      <c r="A37" s="8" t="s">
        <v>23</v>
      </c>
      <c r="B37" s="5"/>
      <c r="C37" s="5"/>
      <c r="D37" s="10"/>
      <c r="E37" s="11"/>
    </row>
    <row r="38" spans="1:5" ht="15.75">
      <c r="A38" s="5"/>
      <c r="B38" s="5"/>
      <c r="C38" s="5"/>
      <c r="D38" s="10"/>
      <c r="E38" s="11"/>
    </row>
    <row r="39" spans="1:5" ht="15.75">
      <c r="A39" s="1" t="s">
        <v>24</v>
      </c>
      <c r="B39" s="5"/>
      <c r="C39" s="5"/>
      <c r="D39" s="10">
        <v>2351546</v>
      </c>
      <c r="E39" s="11">
        <v>2337975</v>
      </c>
    </row>
    <row r="40" spans="1:5" ht="15.75">
      <c r="A40" s="1" t="s">
        <v>25</v>
      </c>
      <c r="B40" s="5"/>
      <c r="C40" s="5"/>
      <c r="D40" s="10">
        <v>7851562</v>
      </c>
      <c r="E40" s="11">
        <v>8021746</v>
      </c>
    </row>
    <row r="41" spans="1:5" ht="15.75">
      <c r="A41" s="5"/>
      <c r="B41" s="5"/>
      <c r="C41" s="5"/>
      <c r="D41" s="14">
        <f>SUM(D39:D40)</f>
        <v>10203108</v>
      </c>
      <c r="E41" s="15">
        <f>+E39+E40</f>
        <v>10359721</v>
      </c>
    </row>
    <row r="42" spans="1:5" ht="15.75">
      <c r="A42" s="5"/>
      <c r="B42" s="5"/>
      <c r="C42" s="5"/>
      <c r="D42" s="6"/>
      <c r="E42" s="5"/>
    </row>
    <row r="43" spans="1:5" ht="15.75">
      <c r="A43" s="8" t="s">
        <v>26</v>
      </c>
      <c r="B43" s="5"/>
      <c r="C43" s="5"/>
      <c r="D43" s="10">
        <v>173683</v>
      </c>
      <c r="E43" s="11">
        <v>266739</v>
      </c>
    </row>
    <row r="44" spans="1:5" ht="16.5" thickBot="1">
      <c r="A44" s="6"/>
      <c r="B44" s="5"/>
      <c r="C44" s="5"/>
      <c r="D44" s="12">
        <f>+D43+D41+D34</f>
        <v>142280956</v>
      </c>
      <c r="E44" s="13">
        <f>E41+E34+E43</f>
        <v>127322408</v>
      </c>
    </row>
    <row r="45" spans="1:5" ht="15.75">
      <c r="A45" s="9"/>
      <c r="D45" s="16"/>
      <c r="E45" s="17"/>
    </row>
    <row r="46" spans="1:5" ht="16.5" thickBot="1">
      <c r="A46" s="8" t="s">
        <v>28</v>
      </c>
      <c r="B46" s="5"/>
      <c r="C46" s="5"/>
      <c r="D46" s="23">
        <v>77363863</v>
      </c>
      <c r="E46" s="22">
        <v>62670114</v>
      </c>
    </row>
    <row r="47" spans="4:5" ht="15.75">
      <c r="D47" s="18"/>
      <c r="E47" s="18"/>
    </row>
    <row r="48" spans="1:5" ht="15.75">
      <c r="A48" s="21" t="s">
        <v>30</v>
      </c>
      <c r="B48" s="21"/>
      <c r="C48" s="5"/>
      <c r="D48" s="5"/>
      <c r="E48" s="5"/>
    </row>
    <row r="49" spans="1:5" ht="15.75">
      <c r="A49" s="5" t="s">
        <v>31</v>
      </c>
      <c r="B49" s="5"/>
      <c r="C49" s="5"/>
      <c r="D49" s="24">
        <v>0.0877</v>
      </c>
      <c r="E49" s="27">
        <v>0.1096</v>
      </c>
    </row>
    <row r="50" spans="1:5" ht="15.75">
      <c r="A50" s="5" t="s">
        <v>32</v>
      </c>
      <c r="B50" s="5"/>
      <c r="C50" s="5"/>
      <c r="D50" s="24">
        <v>0.1219</v>
      </c>
      <c r="E50" s="27">
        <v>0.1516</v>
      </c>
    </row>
    <row r="51" spans="1:5" ht="15.75">
      <c r="A51" s="5" t="s">
        <v>33</v>
      </c>
      <c r="B51" s="5"/>
      <c r="C51" s="5"/>
      <c r="D51" s="25" t="s">
        <v>38</v>
      </c>
      <c r="E51" s="28" t="s">
        <v>35</v>
      </c>
    </row>
    <row r="52" spans="1:5" ht="15.75">
      <c r="A52" s="18"/>
      <c r="B52" s="18"/>
      <c r="C52" s="18"/>
      <c r="D52" s="25"/>
      <c r="E52" s="17"/>
    </row>
    <row r="54" spans="5:7" ht="15.75">
      <c r="E54" s="30">
        <f ca="1">NOW()</f>
        <v>37019.385492939815</v>
      </c>
      <c r="F54" s="29">
        <f ca="1">NOW()</f>
        <v>37019.385492939815</v>
      </c>
      <c r="G54" s="30"/>
    </row>
  </sheetData>
  <mergeCells count="1">
    <mergeCell ref="D4:E4"/>
  </mergeCells>
  <printOptions/>
  <pageMargins left="1.18" right="0.75" top="0.51" bottom="0.46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2001-04-28T03:35:43Z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